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Barsham PC\Accounts\2022-23\YE Docs\"/>
    </mc:Choice>
  </mc:AlternateContent>
  <xr:revisionPtr revIDLastSave="0" documentId="13_ncr:1_{EADEC149-1466-4B18-A413-1EF0AC7A7D4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BPC Budget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" l="1"/>
  <c r="I11" i="6"/>
  <c r="G20" i="6"/>
  <c r="G11" i="6"/>
  <c r="H11" i="6"/>
  <c r="H20" i="6"/>
  <c r="K20" i="6"/>
  <c r="K11" i="6"/>
  <c r="F20" i="6" l="1"/>
  <c r="F11" i="6"/>
  <c r="B27" i="6"/>
  <c r="D20" i="6"/>
  <c r="C11" i="6" l="1"/>
  <c r="C20" i="6"/>
  <c r="D11" i="6" l="1"/>
  <c r="B20" i="6" l="1"/>
  <c r="B11" i="6" l="1"/>
</calcChain>
</file>

<file path=xl/sharedStrings.xml><?xml version="1.0" encoding="utf-8"?>
<sst xmlns="http://schemas.openxmlformats.org/spreadsheetml/2006/main" count="88" uniqueCount="61">
  <si>
    <t>Item</t>
  </si>
  <si>
    <t>Precept</t>
  </si>
  <si>
    <t>PAYMENTS</t>
  </si>
  <si>
    <t>2019/20</t>
  </si>
  <si>
    <t>Allotments</t>
  </si>
  <si>
    <t>Grants</t>
  </si>
  <si>
    <t>2020/21</t>
  </si>
  <si>
    <t>RECEIPTS</t>
  </si>
  <si>
    <t>£</t>
  </si>
  <si>
    <t>TOTALS</t>
  </si>
  <si>
    <t>General admin</t>
  </si>
  <si>
    <t>S137</t>
  </si>
  <si>
    <t>Clerk's salary</t>
  </si>
  <si>
    <t>Open spaces</t>
  </si>
  <si>
    <t>Reserves</t>
  </si>
  <si>
    <t>Total</t>
  </si>
  <si>
    <t>BPC Budget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</si>
  <si>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</si>
  <si>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</si>
  <si>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</si>
  <si>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</si>
  <si>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</si>
  <si>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</si>
  <si>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</si>
  <si>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</si>
  <si>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</si>
  <si>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</si>
  <si>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</si>
  <si>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Income from reserves</t>
  </si>
  <si>
    <t>Other (VAT)</t>
  </si>
  <si>
    <t>Current a/c</t>
  </si>
  <si>
    <t>Savings a/c</t>
  </si>
  <si>
    <t>Play Area a/c</t>
  </si>
  <si>
    <t>3. Income from reserves</t>
  </si>
  <si>
    <t>2021/22</t>
  </si>
  <si>
    <t>Earmaked reserves</t>
  </si>
  <si>
    <t>8. To include grass cutting costs, play area cost</t>
  </si>
  <si>
    <t>6. Insurance, phone/postage/other expenses</t>
  </si>
  <si>
    <t>Actual at 31.03.20</t>
  </si>
  <si>
    <t>Actual at 31.03.21</t>
  </si>
  <si>
    <t>2022/23</t>
  </si>
  <si>
    <t>Budget 2022/23</t>
  </si>
  <si>
    <t>Actual 31.03.22</t>
  </si>
  <si>
    <t>7. Clerks Salary</t>
  </si>
  <si>
    <t>2023/24</t>
  </si>
  <si>
    <t>Budget 2023/24</t>
  </si>
  <si>
    <t>Actual 31.03.23</t>
  </si>
  <si>
    <t>Anticipated 31.03.23</t>
  </si>
  <si>
    <t>Actual 12.01.23</t>
  </si>
  <si>
    <t>Notes for 2023-24</t>
  </si>
  <si>
    <t>4. Other income</t>
  </si>
  <si>
    <t>5. Other grants</t>
  </si>
  <si>
    <t>9. Contribution towards Defibrillator costs - rolled over from last year</t>
  </si>
  <si>
    <t>10. Allows for unforeseen expenses.</t>
  </si>
  <si>
    <t>11. Not required since Clerk qualified CiLCA</t>
  </si>
  <si>
    <t>2. Rental from allotments</t>
  </si>
  <si>
    <t>Projects to consider:-</t>
  </si>
  <si>
    <t>SAM2 (approx £3400)</t>
  </si>
  <si>
    <t>Play area repairs or replacement (TBC)</t>
  </si>
  <si>
    <t>1. Precept</t>
  </si>
  <si>
    <t>Reserves at 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</si>
</sst>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6"/>
      <color theme="1"/>
      <name val="Century Gothic"/>
      <family val="2"/>
    </font>
    <font>
      <sz val="8"/>
      <name val="Calibri"/>
      <family val="2"/>
      <charset val="134"/>
      <scheme val="minor"/>
    </font>
    <font>
      <sz val="12"/>
      <color theme="1"/>
      <name val="Century Gothic"/>
      <family val="2"/>
    </font>
    <font>
      <b/>
      <u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2" fontId="3" fillId="0" borderId="5" xfId="0" applyNumberFormat="1" applyFont="1" applyBorder="1" applyAlignment="1">
      <alignment horizontal="center" vertical="top" wrapText="1"/>
    </xf>
    <xf numFmtId="0" fontId="4" fillId="0" borderId="0" xfId="0" applyFont="1"/>
    <xf numFmtId="2" fontId="4" fillId="0" borderId="4" xfId="0" applyNumberFormat="1" applyFont="1" applyBorder="1"/>
    <xf numFmtId="2" fontId="4" fillId="0" borderId="0" xfId="0" applyNumberFormat="1" applyFont="1"/>
    <xf numFmtId="2" fontId="4" fillId="0" borderId="2" xfId="0" applyNumberFormat="1" applyFont="1" applyBorder="1"/>
    <xf numFmtId="2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3" fillId="0" borderId="9" xfId="0" applyFont="1" applyBorder="1"/>
    <xf numFmtId="2" fontId="3" fillId="0" borderId="3" xfId="0" applyNumberFormat="1" applyFont="1" applyBorder="1"/>
    <xf numFmtId="0" fontId="3" fillId="0" borderId="4" xfId="0" applyFont="1" applyBorder="1"/>
    <xf numFmtId="2" fontId="6" fillId="0" borderId="0" xfId="0" applyNumberFormat="1" applyFont="1"/>
    <xf numFmtId="2" fontId="3" fillId="0" borderId="2" xfId="0" applyNumberFormat="1" applyFont="1" applyBorder="1"/>
    <xf numFmtId="2" fontId="4" fillId="0" borderId="3" xfId="0" applyNumberFormat="1" applyFont="1" applyBorder="1"/>
    <xf numFmtId="0" fontId="3" fillId="0" borderId="11" xfId="0" applyFont="1" applyBorder="1"/>
    <xf numFmtId="2" fontId="4" fillId="0" borderId="8" xfId="0" applyNumberFormat="1" applyFont="1" applyBorder="1"/>
    <xf numFmtId="0" fontId="6" fillId="0" borderId="0" xfId="0" applyFont="1"/>
    <xf numFmtId="2" fontId="6" fillId="0" borderId="2" xfId="0" applyNumberFormat="1" applyFont="1" applyBorder="1"/>
    <xf numFmtId="164" fontId="4" fillId="0" borderId="2" xfId="0" applyNumberFormat="1" applyFont="1" applyBorder="1"/>
    <xf numFmtId="164" fontId="3" fillId="0" borderId="7" xfId="0" applyNumberFormat="1" applyFont="1" applyBorder="1"/>
    <xf numFmtId="0" fontId="4" fillId="0" borderId="11" xfId="0" applyFont="1" applyBorder="1"/>
    <xf numFmtId="2" fontId="4" fillId="0" borderId="7" xfId="0" applyNumberFormat="1" applyFont="1" applyBorder="1"/>
    <xf numFmtId="0" fontId="3" fillId="0" borderId="0" xfId="0" applyFont="1"/>
    <xf numFmtId="0" fontId="3" fillId="0" borderId="10" xfId="0" applyFont="1" applyBorder="1" applyAlignment="1">
      <alignment vertical="top" wrapText="1"/>
    </xf>
    <xf numFmtId="0" fontId="3" fillId="2" borderId="4" xfId="0" applyFont="1" applyFill="1" applyBorder="1"/>
    <xf numFmtId="0" fontId="4" fillId="0" borderId="9" xfId="0" applyFont="1" applyBorder="1"/>
    <xf numFmtId="2" fontId="3" fillId="0" borderId="4" xfId="0" applyNumberFormat="1" applyFont="1" applyBorder="1"/>
    <xf numFmtId="2" fontId="5" fillId="0" borderId="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164" fontId="4" fillId="0" borderId="0" xfId="0" applyNumberFormat="1" applyFont="1"/>
    <xf numFmtId="49" fontId="5" fillId="0" borderId="0" xfId="0" applyNumberFormat="1" applyFont="1"/>
    <xf numFmtId="2" fontId="3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/>
    <xf numFmtId="2" fontId="3" fillId="0" borderId="0" xfId="0" applyNumberFormat="1" applyFont="1"/>
    <xf numFmtId="2" fontId="4" fillId="0" borderId="1" xfId="0" applyNumberFormat="1" applyFont="1" applyBorder="1"/>
    <xf numFmtId="2" fontId="4" fillId="3" borderId="4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3" fillId="0" borderId="7" xfId="0" applyNumberFormat="1" applyFont="1" applyBorder="1"/>
    <xf numFmtId="2" fontId="6" fillId="0" borderId="9" xfId="0" applyNumberFormat="1" applyFont="1" applyBorder="1"/>
    <xf numFmtId="0" fontId="4" fillId="0" borderId="8" xfId="0" applyFont="1" applyBorder="1"/>
    <xf numFmtId="0" fontId="3" fillId="4" borderId="10" xfId="0" applyFont="1" applyFill="1" applyBorder="1"/>
    <xf numFmtId="2" fontId="4" fillId="4" borderId="6" xfId="0" applyNumberFormat="1" applyFont="1" applyFill="1" applyBorder="1"/>
    <xf numFmtId="0" fontId="3" fillId="4" borderId="6" xfId="0" applyFont="1" applyFill="1" applyBorder="1"/>
    <xf numFmtId="2" fontId="4" fillId="4" borderId="5" xfId="0" applyNumberFormat="1" applyFont="1" applyFill="1" applyBorder="1"/>
    <xf numFmtId="0" fontId="3" fillId="0" borderId="10" xfId="0" applyFont="1" applyBorder="1"/>
    <xf numFmtId="2" fontId="4" fillId="0" borderId="5" xfId="0" applyNumberFormat="1" applyFont="1" applyBorder="1"/>
    <xf numFmtId="2" fontId="3" fillId="0" borderId="10" xfId="0" applyNumberFormat="1" applyFont="1" applyBorder="1" applyAlignment="1">
      <alignment horizontal="center" vertical="top" wrapText="1"/>
    </xf>
    <xf numFmtId="2" fontId="3" fillId="0" borderId="9" xfId="0" applyNumberFormat="1" applyFont="1" applyBorder="1"/>
    <xf numFmtId="2" fontId="6" fillId="0" borderId="4" xfId="0" applyNumberFormat="1" applyFont="1" applyBorder="1"/>
    <xf numFmtId="2" fontId="3" fillId="4" borderId="13" xfId="0" applyNumberFormat="1" applyFont="1" applyFill="1" applyBorder="1" applyAlignment="1">
      <alignment horizontal="center" vertical="top" wrapText="1"/>
    </xf>
    <xf numFmtId="2" fontId="4" fillId="4" borderId="14" xfId="0" applyNumberFormat="1" applyFont="1" applyFill="1" applyBorder="1"/>
    <xf numFmtId="2" fontId="4" fillId="3" borderId="14" xfId="0" applyNumberFormat="1" applyFont="1" applyFill="1" applyBorder="1" applyAlignment="1">
      <alignment horizontal="center"/>
    </xf>
    <xf numFmtId="2" fontId="3" fillId="4" borderId="12" xfId="0" applyNumberFormat="1" applyFont="1" applyFill="1" applyBorder="1"/>
    <xf numFmtId="2" fontId="3" fillId="4" borderId="14" xfId="0" applyNumberFormat="1" applyFont="1" applyFill="1" applyBorder="1"/>
    <xf numFmtId="2" fontId="4" fillId="0" borderId="12" xfId="0" applyNumberFormat="1" applyFont="1" applyBorder="1"/>
    <xf numFmtId="49" fontId="5" fillId="0" borderId="7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2" fontId="9" fillId="0" borderId="0" xfId="0" applyNumberFormat="1" applyFont="1"/>
    <xf numFmtId="49" fontId="5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ColWidth="11" defaultRowHeight="7.8"/>
  <cols>
    <col min="1" max="1" width="17.19921875" style="17" customWidth="1"/>
    <col min="2" max="2" width="10" style="18" customWidth="1"/>
    <col min="3" max="3" width="9.19921875" style="18" customWidth="1"/>
    <col min="4" max="4" width="8.69921875" style="12" customWidth="1"/>
    <col min="5" max="5" width="5.59765625" style="17" customWidth="1"/>
    <col min="6" max="7" width="7.59765625" style="12" customWidth="1"/>
    <col min="8" max="8" width="8.69921875" style="12" customWidth="1"/>
    <col min="9" max="9" width="7.59765625" style="18" customWidth="1"/>
    <col min="10" max="10" width="5.69921875" style="17" customWidth="1"/>
    <col min="11" max="11" width="9.19921875" style="18" customWidth="1"/>
    <col min="12" max="14" width="11" style="17"/>
    <col min="15" max="15" width="3.796875" style="17" customWidth="1"/>
    <col min="16" max="16384" width="11" style="17"/>
  </cols>
  <sheetData>
    <row r="1" spans="1:11" s="1" customFormat="1" ht="16.8">
      <c r="A1" s="1" t="s">
        <v>16</v>
      </c>
      <c r="B1" s="28"/>
      <c r="C1" s="28"/>
      <c r="D1" s="28"/>
      <c r="F1" s="28"/>
      <c r="G1" s="28"/>
      <c r="H1" s="28"/>
      <c r="I1" s="28"/>
      <c r="K1" s="28"/>
    </row>
    <row r="2" spans="1:11" s="1" customFormat="1" ht="16.8">
      <c r="B2" s="58" t="s">
        <v>3</v>
      </c>
      <c r="C2" s="56" t="s">
        <v>6</v>
      </c>
      <c r="D2" s="57" t="s">
        <v>34</v>
      </c>
      <c r="E2" s="31"/>
      <c r="F2" s="60" t="s">
        <v>40</v>
      </c>
      <c r="G2" s="61"/>
      <c r="H2" s="61"/>
      <c r="I2" s="62"/>
      <c r="K2" s="58" t="s">
        <v>44</v>
      </c>
    </row>
    <row r="3" spans="1:11" s="3" customFormat="1" ht="24.75" customHeight="1">
      <c r="A3" s="24" t="s">
        <v>0</v>
      </c>
      <c r="B3" s="2" t="s">
        <v>38</v>
      </c>
      <c r="C3" s="2" t="s">
        <v>39</v>
      </c>
      <c r="D3" s="2" t="s">
        <v>42</v>
      </c>
      <c r="F3" s="47" t="s">
        <v>41</v>
      </c>
      <c r="G3" s="32" t="s">
        <v>48</v>
      </c>
      <c r="H3" s="32" t="s">
        <v>47</v>
      </c>
      <c r="I3" s="2" t="s">
        <v>46</v>
      </c>
      <c r="K3" s="50" t="s">
        <v>45</v>
      </c>
    </row>
    <row r="4" spans="1:11" s="3" customFormat="1" ht="15" customHeight="1">
      <c r="A4" s="8"/>
      <c r="B4" s="6"/>
      <c r="C4" s="6"/>
      <c r="D4" s="6"/>
      <c r="F4" s="4"/>
      <c r="G4" s="5"/>
      <c r="H4" s="5"/>
      <c r="I4" s="6"/>
      <c r="K4" s="51"/>
    </row>
    <row r="5" spans="1:11" s="3" customFormat="1" ht="15" customHeight="1">
      <c r="A5" s="25" t="s">
        <v>7</v>
      </c>
      <c r="B5" s="29" t="s">
        <v>8</v>
      </c>
      <c r="C5" s="7" t="s">
        <v>8</v>
      </c>
      <c r="D5" s="29" t="s">
        <v>8</v>
      </c>
      <c r="F5" s="36" t="s">
        <v>8</v>
      </c>
      <c r="G5" s="37" t="s">
        <v>8</v>
      </c>
      <c r="H5" s="37" t="s">
        <v>8</v>
      </c>
      <c r="I5" s="7" t="s">
        <v>8</v>
      </c>
      <c r="K5" s="52" t="s">
        <v>8</v>
      </c>
    </row>
    <row r="6" spans="1:11" s="3" customFormat="1" ht="15" customHeight="1">
      <c r="A6" s="8" t="s">
        <v>1</v>
      </c>
      <c r="B6" s="6">
        <v>1900</v>
      </c>
      <c r="C6" s="6">
        <v>1900</v>
      </c>
      <c r="D6" s="6">
        <v>2375</v>
      </c>
      <c r="E6" s="3" t="s">
        <v>17</v>
      </c>
      <c r="F6" s="4">
        <v>2850</v>
      </c>
      <c r="G6" s="5">
        <v>2850</v>
      </c>
      <c r="H6" s="5">
        <v>2850</v>
      </c>
      <c r="I6" s="6">
        <v>2850</v>
      </c>
      <c r="J6" s="3" t="s">
        <v>17</v>
      </c>
      <c r="K6" s="51">
        <v>3206</v>
      </c>
    </row>
    <row r="7" spans="1:11" s="3" customFormat="1" ht="15" customHeight="1">
      <c r="A7" s="8" t="s">
        <v>4</v>
      </c>
      <c r="B7" s="6">
        <v>60</v>
      </c>
      <c r="C7" s="6">
        <v>70</v>
      </c>
      <c r="D7" s="6">
        <v>50</v>
      </c>
      <c r="E7" s="3" t="s">
        <v>18</v>
      </c>
      <c r="F7" s="4">
        <v>60</v>
      </c>
      <c r="G7" s="5">
        <v>60</v>
      </c>
      <c r="H7" s="5">
        <v>60</v>
      </c>
      <c r="I7" s="6">
        <v>60</v>
      </c>
      <c r="J7" s="3" t="s">
        <v>18</v>
      </c>
      <c r="K7" s="51">
        <v>60</v>
      </c>
    </row>
    <row r="8" spans="1:11" s="3" customFormat="1" ht="15" customHeight="1">
      <c r="A8" s="8" t="s">
        <v>28</v>
      </c>
      <c r="B8" s="6">
        <v>7.6</v>
      </c>
      <c r="C8" s="6">
        <v>1.55</v>
      </c>
      <c r="D8" s="6">
        <v>0.2</v>
      </c>
      <c r="E8" s="3" t="s">
        <v>19</v>
      </c>
      <c r="F8" s="4">
        <v>0.5</v>
      </c>
      <c r="G8" s="5">
        <v>1.91</v>
      </c>
      <c r="H8" s="5">
        <v>2.5</v>
      </c>
      <c r="I8" s="6">
        <v>4.4400000000000004</v>
      </c>
      <c r="J8" s="3" t="s">
        <v>19</v>
      </c>
      <c r="K8" s="51">
        <v>2.5</v>
      </c>
    </row>
    <row r="9" spans="1:11" s="3" customFormat="1" ht="15" customHeight="1">
      <c r="A9" s="8" t="s">
        <v>29</v>
      </c>
      <c r="B9" s="6">
        <v>494.9</v>
      </c>
      <c r="C9" s="6">
        <v>164.1</v>
      </c>
      <c r="D9" s="6">
        <v>0</v>
      </c>
      <c r="E9" s="3" t="s">
        <v>20</v>
      </c>
      <c r="F9" s="4">
        <v>50</v>
      </c>
      <c r="G9" s="5">
        <v>87.62</v>
      </c>
      <c r="H9" s="5">
        <v>87.62</v>
      </c>
      <c r="I9" s="6">
        <v>103.32</v>
      </c>
      <c r="J9" s="3" t="s">
        <v>20</v>
      </c>
      <c r="K9" s="51">
        <v>0</v>
      </c>
    </row>
    <row r="10" spans="1:11" s="3" customFormat="1" ht="15" customHeight="1">
      <c r="A10" s="8" t="s">
        <v>5</v>
      </c>
      <c r="B10" s="6">
        <v>117</v>
      </c>
      <c r="C10" s="6">
        <v>1852.07</v>
      </c>
      <c r="D10" s="6">
        <v>0</v>
      </c>
      <c r="E10" s="3" t="s">
        <v>21</v>
      </c>
      <c r="F10" s="4">
        <v>500</v>
      </c>
      <c r="G10" s="5">
        <v>1000</v>
      </c>
      <c r="H10" s="5">
        <v>2579</v>
      </c>
      <c r="I10" s="6">
        <v>1000</v>
      </c>
      <c r="J10" s="3" t="s">
        <v>21</v>
      </c>
      <c r="K10" s="51">
        <v>0</v>
      </c>
    </row>
    <row r="11" spans="1:11" s="3" customFormat="1" ht="15" customHeight="1">
      <c r="A11" s="9" t="s">
        <v>9</v>
      </c>
      <c r="B11" s="10">
        <f t="shared" ref="B11" si="0">SUM(B6:B10)</f>
        <v>2579.5</v>
      </c>
      <c r="C11" s="10">
        <f>SUM(C6:C10)</f>
        <v>3987.7200000000003</v>
      </c>
      <c r="D11" s="10">
        <f t="shared" ref="D11" si="1">SUM(D6:D10)</f>
        <v>2425.1999999999998</v>
      </c>
      <c r="F11" s="48">
        <f>SUM(F6:F10)</f>
        <v>3460.5</v>
      </c>
      <c r="G11" s="33">
        <f>SUM(G6:G10)</f>
        <v>3999.5299999999997</v>
      </c>
      <c r="H11" s="33">
        <f>SUM(H6:H10)</f>
        <v>5579.12</v>
      </c>
      <c r="I11" s="10">
        <f>SUM(I6:I10)</f>
        <v>4017.76</v>
      </c>
      <c r="K11" s="53">
        <f>SUM(K6:K10)</f>
        <v>3268.5</v>
      </c>
    </row>
    <row r="12" spans="1:11" s="3" customFormat="1" ht="15" customHeight="1">
      <c r="A12" s="11"/>
      <c r="B12" s="13"/>
      <c r="C12" s="13"/>
      <c r="D12" s="13"/>
      <c r="F12" s="49"/>
      <c r="G12" s="34"/>
      <c r="H12" s="34"/>
      <c r="I12" s="13"/>
      <c r="K12" s="54"/>
    </row>
    <row r="13" spans="1:11" s="3" customFormat="1" ht="15" customHeight="1">
      <c r="A13" s="25" t="s">
        <v>2</v>
      </c>
      <c r="B13" s="29" t="s">
        <v>8</v>
      </c>
      <c r="C13" s="7" t="s">
        <v>8</v>
      </c>
      <c r="D13" s="29" t="s">
        <v>8</v>
      </c>
      <c r="F13" s="36" t="s">
        <v>8</v>
      </c>
      <c r="G13" s="37" t="s">
        <v>8</v>
      </c>
      <c r="H13" s="37" t="s">
        <v>8</v>
      </c>
      <c r="I13" s="7" t="s">
        <v>8</v>
      </c>
      <c r="K13" s="52" t="s">
        <v>8</v>
      </c>
    </row>
    <row r="14" spans="1:11" s="3" customFormat="1" ht="15" customHeight="1">
      <c r="A14" s="8" t="s">
        <v>10</v>
      </c>
      <c r="B14" s="6">
        <v>1013.82</v>
      </c>
      <c r="C14" s="6">
        <v>2774.1</v>
      </c>
      <c r="D14" s="6">
        <v>885.96</v>
      </c>
      <c r="E14" s="3" t="s">
        <v>22</v>
      </c>
      <c r="F14" s="4">
        <v>900</v>
      </c>
      <c r="G14" s="5">
        <v>615.08000000000004</v>
      </c>
      <c r="H14" s="5">
        <v>900</v>
      </c>
      <c r="I14" s="6">
        <v>747.02</v>
      </c>
      <c r="J14" s="3" t="s">
        <v>22</v>
      </c>
      <c r="K14" s="51">
        <v>900</v>
      </c>
    </row>
    <row r="15" spans="1:11" s="3" customFormat="1" ht="15" customHeight="1">
      <c r="A15" s="8" t="s">
        <v>12</v>
      </c>
      <c r="B15" s="6">
        <v>1200.04</v>
      </c>
      <c r="C15" s="6">
        <v>1413</v>
      </c>
      <c r="D15" s="6">
        <v>1412.96</v>
      </c>
      <c r="E15" s="3" t="s">
        <v>23</v>
      </c>
      <c r="F15" s="4">
        <v>1450</v>
      </c>
      <c r="G15" s="5">
        <v>1364.96</v>
      </c>
      <c r="H15" s="5">
        <v>1600</v>
      </c>
      <c r="I15" s="6">
        <v>1594.96</v>
      </c>
      <c r="J15" s="3" t="s">
        <v>23</v>
      </c>
      <c r="K15" s="51">
        <v>1650</v>
      </c>
    </row>
    <row r="16" spans="1:11" s="3" customFormat="1" ht="15" customHeight="1">
      <c r="A16" s="8" t="s">
        <v>13</v>
      </c>
      <c r="B16" s="6">
        <v>591.70000000000005</v>
      </c>
      <c r="C16" s="6">
        <v>628.29999999999995</v>
      </c>
      <c r="D16" s="6">
        <v>568</v>
      </c>
      <c r="E16" s="3" t="s">
        <v>24</v>
      </c>
      <c r="F16" s="4">
        <v>600</v>
      </c>
      <c r="G16" s="5">
        <v>626.91</v>
      </c>
      <c r="H16" s="5">
        <v>626.91</v>
      </c>
      <c r="I16" s="6">
        <v>626.91</v>
      </c>
      <c r="J16" s="3" t="s">
        <v>24</v>
      </c>
      <c r="K16" s="51">
        <v>700</v>
      </c>
    </row>
    <row r="17" spans="1:12" s="3" customFormat="1" ht="15" customHeight="1">
      <c r="A17" s="8" t="s">
        <v>35</v>
      </c>
      <c r="B17" s="6">
        <v>0</v>
      </c>
      <c r="C17" s="6">
        <v>0</v>
      </c>
      <c r="D17" s="6">
        <v>0</v>
      </c>
      <c r="E17" s="3" t="s">
        <v>25</v>
      </c>
      <c r="F17" s="4">
        <v>500</v>
      </c>
      <c r="G17" s="5">
        <v>0</v>
      </c>
      <c r="H17" s="5">
        <v>2579</v>
      </c>
      <c r="I17" s="6">
        <v>0</v>
      </c>
      <c r="J17" s="3" t="s">
        <v>25</v>
      </c>
      <c r="K17" s="51">
        <v>0</v>
      </c>
    </row>
    <row r="18" spans="1:12" s="3" customFormat="1" ht="15" customHeight="1">
      <c r="A18" s="8" t="s">
        <v>14</v>
      </c>
      <c r="B18" s="6">
        <v>0</v>
      </c>
      <c r="C18" s="6">
        <v>239</v>
      </c>
      <c r="D18" s="6">
        <v>0</v>
      </c>
      <c r="E18" s="3" t="s">
        <v>26</v>
      </c>
      <c r="F18" s="4">
        <v>0</v>
      </c>
      <c r="G18" s="5">
        <v>0</v>
      </c>
      <c r="H18" s="5">
        <v>0</v>
      </c>
      <c r="I18" s="6">
        <v>0</v>
      </c>
      <c r="J18" s="3" t="s">
        <v>26</v>
      </c>
      <c r="K18" s="51">
        <v>0</v>
      </c>
    </row>
    <row r="19" spans="1:12" s="3" customFormat="1" ht="15" customHeight="1">
      <c r="A19" s="8" t="s">
        <v>11</v>
      </c>
      <c r="B19" s="6">
        <v>75</v>
      </c>
      <c r="C19" s="6">
        <v>0</v>
      </c>
      <c r="D19" s="6">
        <v>0</v>
      </c>
      <c r="E19" s="3" t="s">
        <v>27</v>
      </c>
      <c r="F19" s="4">
        <v>0</v>
      </c>
      <c r="G19" s="5">
        <v>0</v>
      </c>
      <c r="H19" s="5">
        <v>0</v>
      </c>
      <c r="I19" s="6">
        <v>0</v>
      </c>
      <c r="J19" s="3" t="s">
        <v>27</v>
      </c>
      <c r="K19" s="51">
        <v>0</v>
      </c>
    </row>
    <row r="20" spans="1:12" s="3" customFormat="1" ht="15" customHeight="1">
      <c r="A20" s="9" t="s">
        <v>9</v>
      </c>
      <c r="B20" s="10">
        <f>SUM(B14:B19)</f>
        <v>2880.5600000000004</v>
      </c>
      <c r="C20" s="10">
        <f>SUM(C14:C19)</f>
        <v>5054.4000000000005</v>
      </c>
      <c r="D20" s="10">
        <f>SUM(D14:D19)</f>
        <v>2866.92</v>
      </c>
      <c r="F20" s="48">
        <f>SUM(F14:F19)</f>
        <v>3450</v>
      </c>
      <c r="G20" s="33">
        <f>SUM(G14:G19)</f>
        <v>2606.9499999999998</v>
      </c>
      <c r="H20" s="33">
        <f>SUM(H14:H19)</f>
        <v>5705.91</v>
      </c>
      <c r="I20" s="10">
        <f>SUM(I14:I19)</f>
        <v>2968.89</v>
      </c>
      <c r="K20" s="53">
        <f>SUM(K14:K19)</f>
        <v>3250</v>
      </c>
    </row>
    <row r="21" spans="1:12" s="3" customFormat="1" ht="15" customHeight="1">
      <c r="A21" s="26"/>
      <c r="B21" s="14"/>
      <c r="C21" s="14"/>
      <c r="D21" s="14"/>
      <c r="F21" s="39"/>
      <c r="G21" s="35"/>
      <c r="H21" s="35"/>
      <c r="I21" s="14"/>
      <c r="K21" s="55"/>
    </row>
    <row r="22" spans="1:12" s="3" customFormat="1" ht="15" customHeight="1">
      <c r="A22" s="8"/>
      <c r="B22" s="5"/>
      <c r="C22" s="5"/>
      <c r="D22" s="5"/>
      <c r="F22" s="5"/>
      <c r="G22" s="5"/>
      <c r="H22" s="5"/>
      <c r="I22" s="5"/>
      <c r="K22" s="5"/>
    </row>
    <row r="23" spans="1:12" ht="15" customHeight="1">
      <c r="A23" s="45" t="s">
        <v>60</v>
      </c>
      <c r="B23" s="46"/>
      <c r="C23" s="12"/>
      <c r="F23" s="41" t="s">
        <v>49</v>
      </c>
      <c r="G23" s="42"/>
      <c r="H23" s="42"/>
      <c r="I23" s="42"/>
      <c r="J23" s="42"/>
      <c r="K23" s="43"/>
      <c r="L23" s="44"/>
    </row>
    <row r="24" spans="1:12" ht="15" customHeight="1">
      <c r="A24" s="8" t="s">
        <v>30</v>
      </c>
      <c r="B24" s="19">
        <v>2113.6799999999998</v>
      </c>
      <c r="C24" s="12"/>
      <c r="F24" s="8" t="s">
        <v>59</v>
      </c>
      <c r="G24" s="5"/>
      <c r="H24" s="5"/>
      <c r="I24" s="5"/>
      <c r="J24" s="5"/>
      <c r="K24" s="3"/>
      <c r="L24" s="6"/>
    </row>
    <row r="25" spans="1:12" ht="15" customHeight="1">
      <c r="A25" s="8" t="s">
        <v>31</v>
      </c>
      <c r="B25" s="19">
        <v>1599.69</v>
      </c>
      <c r="C25" s="12"/>
      <c r="F25" s="8" t="s">
        <v>55</v>
      </c>
      <c r="G25" s="5"/>
      <c r="H25" s="5"/>
      <c r="I25" s="5"/>
      <c r="J25" s="5"/>
      <c r="K25" s="3"/>
      <c r="L25" s="6"/>
    </row>
    <row r="26" spans="1:12" ht="15" customHeight="1">
      <c r="A26" s="8" t="s">
        <v>32</v>
      </c>
      <c r="B26" s="19">
        <v>440.16</v>
      </c>
      <c r="C26" s="12"/>
      <c r="F26" s="8" t="s">
        <v>33</v>
      </c>
      <c r="G26" s="5"/>
      <c r="H26" s="5"/>
      <c r="I26" s="5"/>
      <c r="J26" s="5"/>
      <c r="K26" s="3"/>
      <c r="L26" s="6"/>
    </row>
    <row r="27" spans="1:12" ht="15" customHeight="1">
      <c r="A27" s="27" t="s">
        <v>15</v>
      </c>
      <c r="B27" s="38">
        <f>SUM(B24:B26)</f>
        <v>4153.53</v>
      </c>
      <c r="C27" s="12"/>
      <c r="F27" s="8" t="s">
        <v>50</v>
      </c>
      <c r="G27" s="5"/>
      <c r="H27" s="5"/>
      <c r="I27" s="5"/>
      <c r="J27" s="5"/>
      <c r="K27" s="3"/>
      <c r="L27" s="6"/>
    </row>
    <row r="28" spans="1:12" ht="15" customHeight="1">
      <c r="A28" s="4"/>
      <c r="B28" s="6"/>
      <c r="C28" s="12"/>
      <c r="F28" s="8" t="s">
        <v>51</v>
      </c>
      <c r="G28" s="5"/>
      <c r="H28" s="5"/>
      <c r="I28" s="5"/>
      <c r="J28" s="5"/>
      <c r="K28" s="3"/>
      <c r="L28" s="6"/>
    </row>
    <row r="29" spans="1:12" ht="15" customHeight="1">
      <c r="A29" s="8"/>
      <c r="B29" s="19"/>
      <c r="C29" s="12"/>
      <c r="F29" s="8" t="s">
        <v>37</v>
      </c>
      <c r="G29" s="5"/>
      <c r="H29" s="5"/>
      <c r="I29" s="5"/>
      <c r="J29" s="5"/>
      <c r="K29" s="3"/>
      <c r="L29" s="6"/>
    </row>
    <row r="30" spans="1:12" ht="15" customHeight="1">
      <c r="A30" s="15"/>
      <c r="B30" s="20"/>
      <c r="C30" s="12"/>
      <c r="F30" s="8" t="s">
        <v>43</v>
      </c>
      <c r="G30" s="5"/>
      <c r="H30" s="5"/>
      <c r="I30" s="5"/>
      <c r="J30" s="5"/>
      <c r="K30" s="3"/>
      <c r="L30" s="6"/>
    </row>
    <row r="31" spans="1:12" ht="15" customHeight="1">
      <c r="A31" s="3"/>
      <c r="B31" s="5"/>
      <c r="C31" s="12"/>
      <c r="F31" s="8" t="s">
        <v>36</v>
      </c>
      <c r="G31" s="5"/>
      <c r="H31" s="5"/>
      <c r="I31" s="5"/>
      <c r="J31" s="5"/>
      <c r="K31" s="3"/>
      <c r="L31" s="6"/>
    </row>
    <row r="32" spans="1:12" ht="15" customHeight="1">
      <c r="A32" s="3"/>
      <c r="B32" s="5"/>
      <c r="C32" s="12"/>
      <c r="F32" s="8" t="s">
        <v>52</v>
      </c>
      <c r="G32" s="5"/>
      <c r="H32" s="5"/>
      <c r="I32" s="5"/>
      <c r="J32" s="5"/>
      <c r="K32" s="3"/>
      <c r="L32" s="6"/>
    </row>
    <row r="33" spans="1:12" ht="15" customHeight="1">
      <c r="A33" s="3"/>
      <c r="B33" s="30"/>
      <c r="C33" s="12"/>
      <c r="F33" s="8" t="s">
        <v>53</v>
      </c>
      <c r="G33" s="5"/>
      <c r="H33" s="5"/>
      <c r="I33" s="5"/>
      <c r="J33" s="5"/>
      <c r="K33" s="3"/>
      <c r="L33" s="6"/>
    </row>
    <row r="34" spans="1:12" ht="15" customHeight="1">
      <c r="A34" s="3"/>
      <c r="B34" s="30"/>
      <c r="C34" s="12"/>
      <c r="F34" s="21" t="s">
        <v>54</v>
      </c>
      <c r="G34" s="16"/>
      <c r="H34" s="16"/>
      <c r="I34" s="16"/>
      <c r="J34" s="16"/>
      <c r="K34" s="40"/>
      <c r="L34" s="22"/>
    </row>
    <row r="35" spans="1:12" ht="15" customHeight="1">
      <c r="A35" s="23"/>
      <c r="B35" s="30"/>
      <c r="C35" s="12"/>
      <c r="F35" s="59" t="s">
        <v>56</v>
      </c>
      <c r="G35" s="5"/>
      <c r="I35" s="12"/>
      <c r="K35" s="12"/>
    </row>
    <row r="36" spans="1:12" ht="10.8">
      <c r="A36" s="23"/>
      <c r="B36" s="30"/>
      <c r="C36" s="12"/>
      <c r="F36" s="5" t="s">
        <v>58</v>
      </c>
      <c r="G36" s="5"/>
      <c r="I36" s="12"/>
      <c r="K36" s="12"/>
    </row>
    <row r="37" spans="1:12" ht="10.8">
      <c r="A37" s="3"/>
      <c r="B37" s="5"/>
      <c r="C37" s="12"/>
      <c r="F37" s="5" t="s">
        <v>57</v>
      </c>
      <c r="G37" s="5"/>
      <c r="I37" s="12"/>
      <c r="K37" s="12"/>
    </row>
    <row r="38" spans="1:12" ht="10.8">
      <c r="A38" s="3"/>
      <c r="B38" s="5"/>
      <c r="C38" s="12"/>
      <c r="F38" s="5"/>
      <c r="G38" s="5"/>
      <c r="I38" s="12"/>
      <c r="K38" s="12"/>
    </row>
    <row r="39" spans="1:12" ht="10.8">
      <c r="A39" s="3"/>
      <c r="B39" s="5"/>
      <c r="C39" s="12"/>
      <c r="F39" s="5"/>
      <c r="G39" s="5"/>
      <c r="I39" s="12"/>
      <c r="K39" s="12"/>
    </row>
    <row r="40" spans="1:12" ht="10.8">
      <c r="A40" s="3"/>
      <c r="B40" s="5"/>
      <c r="C40" s="12"/>
      <c r="F40" s="5"/>
      <c r="G40" s="5"/>
      <c r="I40" s="12"/>
      <c r="K40" s="12"/>
    </row>
    <row r="41" spans="1:12" ht="10.8">
      <c r="A41" s="3"/>
      <c r="B41" s="5"/>
      <c r="C41" s="12"/>
      <c r="F41" s="5"/>
      <c r="G41" s="5"/>
      <c r="I41" s="12"/>
      <c r="K41" s="12"/>
    </row>
    <row r="42" spans="1:12" ht="10.8">
      <c r="A42" s="3"/>
      <c r="B42" s="5"/>
      <c r="C42" s="12"/>
      <c r="F42" s="5"/>
      <c r="G42" s="5"/>
      <c r="I42" s="12"/>
      <c r="K42" s="12"/>
    </row>
    <row r="43" spans="1:12" ht="10.8">
      <c r="A43" s="3"/>
      <c r="B43" s="5"/>
      <c r="C43" s="12"/>
      <c r="F43" s="5"/>
      <c r="G43" s="5"/>
      <c r="I43" s="12"/>
      <c r="K43" s="12"/>
    </row>
    <row r="44" spans="1:12" ht="10.8">
      <c r="A44" s="3"/>
      <c r="B44" s="5"/>
      <c r="C44" s="12"/>
      <c r="F44" s="5"/>
      <c r="G44" s="5"/>
      <c r="I44" s="12"/>
      <c r="K44" s="12"/>
    </row>
    <row r="45" spans="1:12" ht="10.8">
      <c r="A45" s="3"/>
      <c r="B45" s="5"/>
      <c r="C45" s="12"/>
      <c r="F45" s="5"/>
      <c r="G45" s="5"/>
      <c r="I45" s="12"/>
      <c r="K45" s="12"/>
    </row>
    <row r="46" spans="1:12" ht="10.8">
      <c r="A46" s="3"/>
      <c r="B46" s="5"/>
      <c r="C46" s="12"/>
      <c r="F46" s="5"/>
      <c r="G46" s="5"/>
      <c r="I46" s="12"/>
      <c r="K46" s="12"/>
    </row>
    <row r="47" spans="1:12" ht="10.8">
      <c r="A47" s="3"/>
      <c r="B47" s="5"/>
      <c r="C47" s="12"/>
      <c r="F47" s="5"/>
      <c r="G47" s="5"/>
      <c r="I47" s="12"/>
      <c r="K47" s="12"/>
    </row>
    <row r="48" spans="1:12">
      <c r="B48" s="12"/>
      <c r="C48" s="12"/>
      <c r="I48" s="12"/>
      <c r="K48" s="12"/>
    </row>
    <row r="49" spans="2:11">
      <c r="B49" s="12"/>
      <c r="C49" s="12"/>
      <c r="I49" s="12"/>
      <c r="K49" s="12"/>
    </row>
    <row r="50" spans="2:11">
      <c r="B50" s="12"/>
      <c r="C50" s="12"/>
      <c r="I50" s="12"/>
      <c r="K50" s="12"/>
    </row>
    <row r="51" spans="2:11">
      <c r="B51" s="12"/>
      <c r="C51" s="12"/>
      <c r="I51" s="12"/>
      <c r="K51" s="12"/>
    </row>
    <row r="52" spans="2:11">
      <c r="B52" s="12"/>
      <c r="C52" s="12"/>
      <c r="I52" s="12"/>
      <c r="K52" s="12"/>
    </row>
    <row r="53" spans="2:11">
      <c r="B53" s="12"/>
      <c r="C53" s="12"/>
      <c r="I53" s="12"/>
      <c r="K53" s="12"/>
    </row>
    <row r="54" spans="2:11">
      <c r="B54" s="12"/>
      <c r="C54" s="12"/>
      <c r="I54" s="12"/>
      <c r="K54" s="12"/>
    </row>
    <row r="55" spans="2:11">
      <c r="B55" s="12"/>
      <c r="C55" s="12"/>
      <c r="I55" s="12"/>
      <c r="K55" s="12"/>
    </row>
    <row r="56" spans="2:11">
      <c r="B56" s="12"/>
      <c r="C56" s="12"/>
      <c r="I56" s="12"/>
      <c r="K56" s="12"/>
    </row>
    <row r="57" spans="2:11">
      <c r="B57" s="12"/>
      <c r="C57" s="12"/>
      <c r="I57" s="12"/>
      <c r="K57" s="12"/>
    </row>
    <row r="58" spans="2:11">
      <c r="B58" s="12"/>
      <c r="C58" s="12"/>
      <c r="I58" s="12"/>
      <c r="K58" s="12"/>
    </row>
    <row r="59" spans="2:11">
      <c r="B59" s="12"/>
      <c r="C59" s="12"/>
      <c r="I59" s="12"/>
      <c r="K59" s="12"/>
    </row>
    <row r="60" spans="2:11">
      <c r="B60" s="12"/>
      <c r="C60" s="12"/>
      <c r="I60" s="12"/>
      <c r="K60" s="12"/>
    </row>
    <row r="61" spans="2:11">
      <c r="B61" s="12"/>
      <c r="C61" s="12"/>
      <c r="I61" s="12"/>
      <c r="K61" s="12"/>
    </row>
    <row r="62" spans="2:11">
      <c r="B62" s="12"/>
      <c r="C62" s="12"/>
      <c r="I62" s="12"/>
      <c r="K62" s="12"/>
    </row>
  </sheetData>
  <mergeCells count="1">
    <mergeCell ref="F2:I2"/>
  </mergeCells>
  <phoneticPr fontId="7" type="noConversion"/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2023-01-12T12:34:20Z</cp:lastPrinted>
  <dcterms:created xsi:type="dcterms:W3CDTF">2015-11-04T15:49:33Z</dcterms:created>
  <dcterms:modified xsi:type="dcterms:W3CDTF">2023-05-06T18:05:35Z</dcterms:modified>
</cp:coreProperties>
</file>